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me\Downloads\"/>
    </mc:Choice>
  </mc:AlternateContent>
  <bookViews>
    <workbookView xWindow="0" yWindow="0" windowWidth="20460" windowHeight="6885"/>
  </bookViews>
  <sheets>
    <sheet name="Аудиометрия" sheetId="1" r:id="rId1"/>
  </sheets>
  <calcPr calcId="162913"/>
</workbook>
</file>

<file path=xl/calcChain.xml><?xml version="1.0" encoding="utf-8"?>
<calcChain xmlns="http://schemas.openxmlformats.org/spreadsheetml/2006/main">
  <c r="H5" i="1" l="1"/>
  <c r="J5" i="1" s="1"/>
  <c r="H4" i="1"/>
  <c r="J4" i="1" s="1"/>
  <c r="H3" i="1"/>
  <c r="J3" i="1" s="1"/>
  <c r="H2" i="1"/>
  <c r="J2" i="1" s="1"/>
  <c r="J6" i="1" l="1"/>
</calcChain>
</file>

<file path=xl/sharedStrings.xml><?xml version="1.0" encoding="utf-8"?>
<sst xmlns="http://schemas.openxmlformats.org/spreadsheetml/2006/main" count="31" uniqueCount="25">
  <si>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</si>
  <si>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</si>
  <si>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</si>
  <si>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</si>
  <si>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</si>
  <si>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</si>
  <si>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</si>
  <si>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</si>
  <si>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Сумма, тг.</t>
  </si>
  <si>
    <t>31.Аудиометрия</t>
  </si>
  <si>
    <t>001.Стол врачебный</t>
  </si>
  <si>
    <t>Zeta, Казахстан</t>
  </si>
  <si>
    <t>ТС</t>
  </si>
  <si>
    <t>002.Стулья</t>
  </si>
  <si>
    <t>СтульяСМ 7/1</t>
  </si>
  <si>
    <t>007.Облучатель бактерицидный настенно-потолочный</t>
  </si>
  <si>
    <t>НПП Генерис, Россия</t>
  </si>
  <si>
    <t>МО</t>
  </si>
  <si>
    <t>123.Аудиометр</t>
  </si>
  <si>
    <t>ООО «Нейрософт» Россия</t>
  </si>
  <si>
    <t>СК 12</t>
  </si>
  <si>
    <t>Tion A100</t>
  </si>
  <si>
    <t>Комплекс компьютерный многофункциональный для исследования ВП и ОАЭ "Нейро-Аудио"</t>
  </si>
  <si>
    <t>Цена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</si>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</sst>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[$₸-43F];\-#,##0.00\ [$₸-43F]"/>
    <numFmt numFmtId="166" formatCode="#,##0.00\ [$₽-419];\-#,##0.00\ [$₽-419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2" applyFont="1" applyAlignment="1">
      <alignment wrapText="1"/>
    </xf>
    <xf numFmtId="165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0" fontId="5" fillId="0" borderId="0" xfId="0" applyFo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cs.kz/index.php?option=com_jshopping&amp;controller=product&amp;task=view&amp;category_id=12&amp;product_id=47&amp;Itemid=385&amp;lang=ru" TargetMode="External"/><Relationship Id="rId2" Type="http://schemas.openxmlformats.org/officeDocument/2006/relationships/hyperlink" Target="https://mcs.kz/index.php?option=com_jshopping&amp;controller=product&amp;task=view&amp;category_id=66&amp;product_id=440&amp;Itemid=473&amp;lang=ru" TargetMode="External"/><Relationship Id="rId1" Type="http://schemas.openxmlformats.org/officeDocument/2006/relationships/hyperlink" Target="https://mcs.kz/index.php?option=com_jshopping&amp;controller=product&amp;task=view&amp;category_id=38&amp;product_id=460&amp;Itemid=385&amp;lang=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85" zoomScaleNormal="85" workbookViewId="0">
      <selection activeCell="J11" sqref="J11"/>
    </sheetView>
  </sheetViews>
  <sheetFormatPr defaultRowHeight="15" x14ac:dyDescent="0.25"/>
  <cols>
    <col min="1" max="1" width="25.140625" bestFit="1" customWidth="1"/>
    <col min="2" max="2" width="40.28515625" customWidth="1"/>
    <col min="3" max="3" width="43.28515625" customWidth="1"/>
    <col min="4" max="4" width="27.1406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9" width="14.140625" customWidth="1"/>
    <col min="10" max="10" width="22.7109375" customWidth="1"/>
  </cols>
  <sheetData>
    <row r="1" spans="1:10" s="1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23</v>
      </c>
      <c r="J1" s="3" t="s">
        <v>8</v>
      </c>
    </row>
    <row r="2" spans="1:10" s="4" customFormat="1" ht="15.75" x14ac:dyDescent="0.25">
      <c r="A2" s="4" t="s">
        <v>9</v>
      </c>
      <c r="B2" s="5" t="s">
        <v>10</v>
      </c>
      <c r="C2" s="6" t="s">
        <v>20</v>
      </c>
      <c r="D2" s="4" t="s">
        <v>11</v>
      </c>
      <c r="E2" s="1" t="s">
        <v>12</v>
      </c>
      <c r="F2" s="1">
        <v>1</v>
      </c>
      <c r="G2" s="1">
        <v>1</v>
      </c>
      <c r="H2" s="1">
        <f>F2*G2</f>
        <v>1</v>
      </c>
      <c r="I2" s="7">
        <v>28500</v>
      </c>
      <c r="J2" s="7">
        <f>H2*I2</f>
        <v>28500</v>
      </c>
    </row>
    <row r="3" spans="1:10" s="4" customFormat="1" ht="15.75" x14ac:dyDescent="0.25">
      <c r="A3" s="4" t="s">
        <v>9</v>
      </c>
      <c r="B3" s="5" t="s">
        <v>13</v>
      </c>
      <c r="C3" s="5" t="s">
        <v>14</v>
      </c>
      <c r="D3" s="4" t="s">
        <v>11</v>
      </c>
      <c r="E3" s="1" t="s">
        <v>12</v>
      </c>
      <c r="F3" s="1">
        <v>2</v>
      </c>
      <c r="G3" s="1">
        <v>1</v>
      </c>
      <c r="H3" s="1">
        <f>F3*G3</f>
        <v>2</v>
      </c>
      <c r="I3" s="7">
        <v>8000</v>
      </c>
      <c r="J3" s="7">
        <f>H3*I3</f>
        <v>16000</v>
      </c>
    </row>
    <row r="4" spans="1:10" s="4" customFormat="1" ht="31.5" x14ac:dyDescent="0.25">
      <c r="A4" s="4" t="s">
        <v>9</v>
      </c>
      <c r="B4" s="5" t="s">
        <v>15</v>
      </c>
      <c r="C4" s="6" t="s">
        <v>21</v>
      </c>
      <c r="D4" s="4" t="s">
        <v>16</v>
      </c>
      <c r="E4" s="1" t="s">
        <v>17</v>
      </c>
      <c r="F4" s="1">
        <v>1</v>
      </c>
      <c r="G4" s="1">
        <v>1</v>
      </c>
      <c r="H4" s="1">
        <f>F4*G4</f>
        <v>1</v>
      </c>
      <c r="I4" s="7">
        <v>198000</v>
      </c>
      <c r="J4" s="7">
        <f>H4*I4</f>
        <v>198000</v>
      </c>
    </row>
    <row r="5" spans="1:10" s="4" customFormat="1" ht="47.25" x14ac:dyDescent="0.25">
      <c r="A5" s="4" t="s">
        <v>9</v>
      </c>
      <c r="B5" s="5" t="s">
        <v>18</v>
      </c>
      <c r="C5" s="6" t="s">
        <v>22</v>
      </c>
      <c r="D5" s="4" t="s">
        <v>19</v>
      </c>
      <c r="E5" s="1" t="s">
        <v>17</v>
      </c>
      <c r="F5" s="1">
        <v>1</v>
      </c>
      <c r="G5" s="1">
        <v>1</v>
      </c>
      <c r="H5" s="1">
        <f>F5*G5</f>
        <v>1</v>
      </c>
      <c r="I5" s="8">
        <v>648822</v>
      </c>
      <c r="J5" s="8">
        <f>H5*I5</f>
        <v>648822</v>
      </c>
    </row>
    <row r="6" spans="1:10" ht="15.75" x14ac:dyDescent="0.25">
      <c r="I6" s="4" t="s">
        <v>24</v>
      </c>
      <c r="J6" s="9" t="str">
        <f>CONCATENATE(SUM(J2:J4)," тг"," + ",J5," Р")</f>
        <v>242500 тг + 648822 Р</v>
      </c>
    </row>
  </sheetData>
  <hyperlinks>
    <hyperlink ref="C2" r:id="rId1" display="https://mcs.kz/index.php?option=com_jshopping&amp;controller=product&amp;task=view&amp;category_id=38&amp;product_id=460&amp;Itemid=385&amp;lang=ru"/>
    <hyperlink ref="C4" r:id="rId2" display="https://mcs.kz/index.php?option=com_jshopping&amp;controller=product&amp;task=view&amp;category_id=66&amp;product_id=440&amp;Itemid=473&amp;lang=ru"/>
    <hyperlink ref="C5" r:id="rId3" display="https://mcs.kz/index.php?option=com_jshopping&amp;controller=product&amp;task=view&amp;category_id=12&amp;product_id=47&amp;Itemid=385&amp;lang=ru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Аудиометрия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Тамерлан Джамбаев</cp:lastModifiedBy>
  <dcterms:created xsi:type="dcterms:W3CDTF">2017-04-26T08:53:54Z</dcterms:created>
  <dcterms:modified xsi:type="dcterms:W3CDTF">2018-01-16T08:31:53Z</dcterms:modified>
</cp:coreProperties>
</file>