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Гемодиализ" sheetId="1" r:id="rId1"/>
  </sheets>
  <calcPr calcId="124519"/>
</workbook>
</file>

<file path=xl/calcChain.xml><?xml version="1.0" encoding="utf-8"?>
<calcChain xmlns="http://schemas.openxmlformats.org/spreadsheetml/2006/main">
  <c r="J18" i="1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H4"/>
  <c r="J3"/>
  <c r="H3"/>
  <c r="J2"/>
  <c r="H2"/>
</calcChain>
</file>

<file path=xl/sharedStrings.xml><?xml version="1.0" encoding="utf-8"?>
<sst xmlns="http://schemas.openxmlformats.org/spreadsheetml/2006/main" count="95" uniqueCount="58">
  <si>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</si>
  <si>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</si>
  <si>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</si>
  <si>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</si>
  <si>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</si>
  <si>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</si>
  <si>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</si>
  <si>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</si>
  <si>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</si>
  <si>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</si>
  <si>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33.Гемодиализ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</si>
  <si>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</si>
  <si>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</si>
  <si>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</si>
  <si>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</si>
  <si>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</si>
  <si>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</si>
  <si>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</si>
  <si>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</si>
  <si>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</si>
  <si>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</si>
  <si>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</si>
  <si>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</si>
  <si>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</si>
  <si>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</si>
  <si>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</si>
  <si>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</si>
  <si>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</si>
  <si>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</si>
  <si>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012.Предметный столик</t>
  </si>
  <si>
    <t>СИ-05/01  Столик процедурный с  2-мя нержавеющими поддонами</t>
  </si>
  <si>
    <t>Казмедприбор, Казахстан</t>
  </si>
  <si>
    <t>019.Холодильник</t>
  </si>
  <si>
    <t>Холодильник фармацевтический ХФ-250-2 "POZIS"</t>
  </si>
  <si>
    <t xml:space="preserve">ОАО Производственное объединение Завод имени Серго, Россия, </t>
  </si>
  <si>
    <t>024.Шкаф для медикаментов</t>
  </si>
  <si>
    <t xml:space="preserve">ШМ-03 Шкаф медицинский металлический с двумя отделениями (390×410×1700) </t>
  </si>
  <si>
    <t>025.Шкаф для пациентов</t>
  </si>
  <si>
    <t>118.Дефибрилятор</t>
  </si>
  <si>
    <t>Дефибриллятор-монитор ДКИ-Н-10 «Аксион»</t>
  </si>
  <si>
    <t>ОАО  «Аксион», Россия</t>
  </si>
  <si>
    <t>178.Функциональные кровати</t>
  </si>
  <si>
    <t xml:space="preserve"> Больничная кровать  </t>
  </si>
  <si>
    <t>Jiangsu Saikang Medical Equipment Co., Ltd, Китай</t>
  </si>
  <si>
    <t>179.Мониторы пациента</t>
  </si>
  <si>
    <t>Монитор  реанимационный и анестезиологический  для контроля ряда физиологических параметров МИТАР 01-"Р-Д" ( ЧСС, ЭКГ, sPO2, ФПГ, ЧП, АД, ПГ, ЧД, АПНОЭ, Т)</t>
  </si>
  <si>
    <t>НПП Монитор, Россия</t>
  </si>
  <si>
    <t>180.ИВЛ</t>
  </si>
  <si>
    <t>Аппарат искусственной  вентиляции легких Shangrila 510</t>
  </si>
  <si>
    <t>Beijing Aeonmed Co., Ltd, Китай</t>
  </si>
  <si>
    <t>185.ГДЗ аппараты</t>
  </si>
  <si>
    <t>Аппарат «Dialog+»
двухнасосный с функцией
HDF-online</t>
  </si>
  <si>
    <t xml:space="preserve">B. Braun Avitum AG,
Германия </t>
  </si>
  <si>
    <t>186.Система очистки воды на 1000 литров в час</t>
  </si>
  <si>
    <t>Оборудование для очистки воды  ME4-1000</t>
  </si>
  <si>
    <t>Shenzhen Landwind Industry Co. Ltd, Китай</t>
  </si>
  <si>
    <t>187.Оборудование для перемешивания диализных растворов.</t>
  </si>
  <si>
    <t>Устройство для перемешивания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</si>
</sst>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8" zoomScaleNormal="78" workbookViewId="0">
      <selection activeCell="C9" sqref="C9"/>
    </sheetView>
  </sheetViews>
  <sheetFormatPr defaultRowHeight="15"/>
  <cols>
    <col min="1" max="1" width="25.140625" bestFit="1" customWidth="1"/>
    <col min="2" max="2" width="52.85546875" customWidth="1"/>
    <col min="3" max="3" width="52.28515625" customWidth="1"/>
    <col min="4" max="4" width="47.7109375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7.8554687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4</v>
      </c>
      <c r="G2" s="1">
        <v>1</v>
      </c>
      <c r="H2" s="1">
        <f t="shared" ref="H2:H18" si="0">F2*G2</f>
        <v>4</v>
      </c>
      <c r="I2" s="3">
        <v>30000</v>
      </c>
      <c r="J2" s="5">
        <f t="shared" ref="J2:J18" si="1">H2*I2</f>
        <v>120000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8</v>
      </c>
      <c r="G3" s="1">
        <v>1</v>
      </c>
      <c r="H3" s="1">
        <f t="shared" si="0"/>
        <v>8</v>
      </c>
      <c r="I3" s="3">
        <v>8000</v>
      </c>
      <c r="J3" s="5">
        <f t="shared" si="1"/>
        <v>64000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3</v>
      </c>
      <c r="G4" s="1">
        <v>1</v>
      </c>
      <c r="H4" s="1">
        <f t="shared" si="0"/>
        <v>3</v>
      </c>
      <c r="I4" s="3">
        <v>40000</v>
      </c>
      <c r="J4" s="5">
        <f t="shared" si="1"/>
        <v>120000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2</v>
      </c>
      <c r="G5" s="1">
        <v>1</v>
      </c>
      <c r="H5" s="1">
        <f t="shared" si="0"/>
        <v>2</v>
      </c>
      <c r="I5" s="3">
        <v>200000</v>
      </c>
      <c r="J5" s="5">
        <f t="shared" si="1"/>
        <v>400000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2</v>
      </c>
      <c r="G6" s="1">
        <v>1</v>
      </c>
      <c r="H6" s="1">
        <f t="shared" si="0"/>
        <v>2</v>
      </c>
      <c r="I6" s="3">
        <v>77000</v>
      </c>
      <c r="J6" s="5">
        <f t="shared" si="1"/>
        <v>154000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31</v>
      </c>
      <c r="E8" s="1" t="s">
        <v>28</v>
      </c>
      <c r="F8" s="1">
        <v>1</v>
      </c>
      <c r="G8" s="1">
        <v>1</v>
      </c>
      <c r="H8" s="1">
        <f t="shared" si="0"/>
        <v>1</v>
      </c>
      <c r="I8" s="3">
        <v>50800</v>
      </c>
      <c r="J8" s="5">
        <f t="shared" si="1"/>
        <v>50800</v>
      </c>
    </row>
    <row r="9" spans="1:10" s="4" customFormat="1" ht="15.75">
      <c r="A9" s="4" t="s">
        <v>10</v>
      </c>
      <c r="B9" s="4" t="s">
        <v>32</v>
      </c>
      <c r="C9" s="4" t="s">
        <v>33</v>
      </c>
      <c r="D9" s="4" t="s">
        <v>34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144500</v>
      </c>
      <c r="J9" s="5">
        <f t="shared" si="1"/>
        <v>144500</v>
      </c>
    </row>
    <row r="10" spans="1:10" s="4" customFormat="1" ht="15.75">
      <c r="A10" s="4" t="s">
        <v>10</v>
      </c>
      <c r="B10" s="4" t="s">
        <v>35</v>
      </c>
      <c r="C10" s="4" t="s">
        <v>36</v>
      </c>
      <c r="D10" s="4" t="s">
        <v>31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113800</v>
      </c>
      <c r="J10" s="5">
        <f t="shared" si="1"/>
        <v>113800</v>
      </c>
    </row>
    <row r="11" spans="1:10" s="4" customFormat="1" ht="15.75">
      <c r="A11" s="4" t="s">
        <v>10</v>
      </c>
      <c r="B11" s="4" t="s">
        <v>37</v>
      </c>
      <c r="C11" s="4" t="s">
        <v>18</v>
      </c>
      <c r="D11" s="4" t="s">
        <v>13</v>
      </c>
      <c r="E11" s="1" t="s">
        <v>14</v>
      </c>
      <c r="F11" s="1">
        <v>1</v>
      </c>
      <c r="G11" s="1">
        <v>1</v>
      </c>
      <c r="H11" s="1">
        <f t="shared" si="0"/>
        <v>1</v>
      </c>
      <c r="I11" s="3">
        <v>40000</v>
      </c>
      <c r="J11" s="5">
        <f t="shared" si="1"/>
        <v>40000</v>
      </c>
    </row>
    <row r="12" spans="1:10" s="4" customFormat="1" ht="15.75">
      <c r="A12" s="4" t="s">
        <v>10</v>
      </c>
      <c r="B12" s="4" t="s">
        <v>38</v>
      </c>
      <c r="C12" s="4" t="s">
        <v>39</v>
      </c>
      <c r="D12" s="4" t="s">
        <v>40</v>
      </c>
      <c r="E12" s="1" t="s">
        <v>28</v>
      </c>
      <c r="F12" s="1">
        <v>1</v>
      </c>
      <c r="G12" s="1">
        <v>1</v>
      </c>
      <c r="H12" s="1">
        <f t="shared" si="0"/>
        <v>1</v>
      </c>
      <c r="I12" s="3">
        <v>1561200</v>
      </c>
      <c r="J12" s="5">
        <f t="shared" si="1"/>
        <v>1561200</v>
      </c>
    </row>
    <row r="13" spans="1:10" s="4" customFormat="1" ht="31.5">
      <c r="A13" s="4" t="s">
        <v>10</v>
      </c>
      <c r="B13" s="4" t="s">
        <v>41</v>
      </c>
      <c r="C13" s="4" t="s">
        <v>42</v>
      </c>
      <c r="D13" s="6" t="s">
        <v>43</v>
      </c>
      <c r="E13" s="1" t="s">
        <v>28</v>
      </c>
      <c r="F13" s="1">
        <v>1</v>
      </c>
      <c r="G13" s="1">
        <v>1</v>
      </c>
      <c r="H13" s="1">
        <f t="shared" si="0"/>
        <v>1</v>
      </c>
      <c r="I13" s="3">
        <v>680400</v>
      </c>
      <c r="J13" s="5">
        <f t="shared" si="1"/>
        <v>680400</v>
      </c>
    </row>
    <row r="14" spans="1:10" s="4" customFormat="1" ht="15.75">
      <c r="A14" s="4" t="s">
        <v>10</v>
      </c>
      <c r="B14" s="4" t="s">
        <v>44</v>
      </c>
      <c r="C14" s="4" t="s">
        <v>45</v>
      </c>
      <c r="D14" s="4" t="s">
        <v>46</v>
      </c>
      <c r="E14" s="1" t="s">
        <v>28</v>
      </c>
      <c r="F14" s="1">
        <v>6</v>
      </c>
      <c r="G14" s="1">
        <v>1</v>
      </c>
      <c r="H14" s="1">
        <f t="shared" si="0"/>
        <v>6</v>
      </c>
      <c r="I14" s="3">
        <v>718968</v>
      </c>
      <c r="J14" s="5">
        <f t="shared" si="1"/>
        <v>4313808</v>
      </c>
    </row>
    <row r="15" spans="1:10" s="4" customFormat="1" ht="15.75">
      <c r="A15" s="4" t="s">
        <v>10</v>
      </c>
      <c r="B15" s="4" t="s">
        <v>47</v>
      </c>
      <c r="C15" s="4" t="s">
        <v>48</v>
      </c>
      <c r="D15" s="4" t="s">
        <v>49</v>
      </c>
      <c r="E15" s="1" t="s">
        <v>28</v>
      </c>
      <c r="F15" s="1">
        <v>1</v>
      </c>
      <c r="G15" s="1">
        <v>1</v>
      </c>
      <c r="H15" s="1">
        <f t="shared" si="0"/>
        <v>1</v>
      </c>
      <c r="I15" s="3">
        <v>2131900</v>
      </c>
      <c r="J15" s="5">
        <f t="shared" si="1"/>
        <v>2131900</v>
      </c>
    </row>
    <row r="16" spans="1:10" s="4" customFormat="1" ht="15.75">
      <c r="A16" s="4" t="s">
        <v>10</v>
      </c>
      <c r="B16" s="4" t="s">
        <v>50</v>
      </c>
      <c r="C16" s="4" t="s">
        <v>51</v>
      </c>
      <c r="D16" s="4" t="s">
        <v>52</v>
      </c>
      <c r="E16" s="1" t="s">
        <v>28</v>
      </c>
      <c r="F16" s="1">
        <v>6</v>
      </c>
      <c r="G16" s="1">
        <v>1</v>
      </c>
      <c r="H16" s="1">
        <f t="shared" si="0"/>
        <v>6</v>
      </c>
      <c r="I16" s="3">
        <v>13090000</v>
      </c>
      <c r="J16" s="5">
        <f t="shared" si="1"/>
        <v>78540000</v>
      </c>
    </row>
    <row r="17" spans="1:10" s="4" customFormat="1" ht="15.75">
      <c r="A17" s="4" t="s">
        <v>10</v>
      </c>
      <c r="B17" s="4" t="s">
        <v>53</v>
      </c>
      <c r="C17" s="4" t="s">
        <v>54</v>
      </c>
      <c r="D17" s="4" t="s">
        <v>55</v>
      </c>
      <c r="E17" s="1" t="s">
        <v>28</v>
      </c>
      <c r="F17" s="1">
        <v>1</v>
      </c>
      <c r="G17" s="1">
        <v>1</v>
      </c>
      <c r="H17" s="1">
        <f t="shared" si="0"/>
        <v>1</v>
      </c>
      <c r="I17" s="3">
        <v>8089200</v>
      </c>
      <c r="J17" s="5">
        <f t="shared" si="1"/>
        <v>8089200</v>
      </c>
    </row>
    <row r="18" spans="1:10" s="4" customFormat="1" ht="15.75">
      <c r="A18" s="4" t="s">
        <v>10</v>
      </c>
      <c r="B18" s="4" t="s">
        <v>56</v>
      </c>
      <c r="C18" s="4" t="s">
        <v>57</v>
      </c>
      <c r="D18" s="4" t="s">
        <v>55</v>
      </c>
      <c r="E18" s="1" t="s">
        <v>28</v>
      </c>
      <c r="F18" s="1">
        <v>1</v>
      </c>
      <c r="G18" s="1">
        <v>1</v>
      </c>
      <c r="H18" s="1">
        <f t="shared" si="0"/>
        <v>1</v>
      </c>
      <c r="I18" s="3">
        <v>4025700</v>
      </c>
      <c r="J18" s="5">
        <f t="shared" si="1"/>
        <v>4025700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Гемодиализ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2017-04-26T08:54:41Z</dcterms:created>
  <dcterms:modified xsi:type="dcterms:W3CDTF">2017-04-26T08:54:53Z</dcterms:modified>
</cp:coreProperties>
</file>